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0" windowWidth="10995" windowHeight="6060" firstSheet="1" activeTab="1"/>
  </bookViews>
  <sheets>
    <sheet name="ev_HiddenInfo" sheetId="1" state="veryHidden" r:id="rId1"/>
    <sheet name="DAKOTA" sheetId="2" r:id="rId2"/>
  </sheets>
  <definedNames/>
  <calcPr fullCalcOnLoad="1"/>
</workbook>
</file>

<file path=xl/sharedStrings.xml><?xml version="1.0" encoding="utf-8"?>
<sst xmlns="http://schemas.openxmlformats.org/spreadsheetml/2006/main" count="101" uniqueCount="101">
  <si>
    <t>Optimize</t>
  </si>
  <si>
    <t>MACROS</t>
  </si>
  <si>
    <t>FindThe</t>
  </si>
  <si>
    <t>Start</t>
  </si>
  <si>
    <t>Stop Trials</t>
  </si>
  <si>
    <t>BeforeCalc</t>
  </si>
  <si>
    <t>Stop Minutes</t>
  </si>
  <si>
    <t>AfterCalc</t>
  </si>
  <si>
    <t>Stop Change</t>
  </si>
  <si>
    <t>EndTrial</t>
  </si>
  <si>
    <t>Stop Formula</t>
  </si>
  <si>
    <t>Finish</t>
  </si>
  <si>
    <t>Pop. Size</t>
  </si>
  <si>
    <t>Constraint</t>
  </si>
  <si>
    <t>Seed</t>
  </si>
  <si>
    <t>Up. Display</t>
  </si>
  <si>
    <t>PauseOnErr</t>
  </si>
  <si>
    <t>Solver</t>
  </si>
  <si>
    <t>Graph</t>
  </si>
  <si>
    <t>#Chrom.</t>
  </si>
  <si>
    <t>#Const</t>
  </si>
  <si>
    <t>Method</t>
  </si>
  <si>
    <t>Mutation</t>
  </si>
  <si>
    <t>Crossover</t>
  </si>
  <si>
    <t>Descr.</t>
  </si>
  <si>
    <t>TimeBlocks</t>
  </si>
  <si>
    <t>Const</t>
  </si>
  <si>
    <t>#Ranges</t>
  </si>
  <si>
    <t>Range</t>
  </si>
  <si>
    <t>Min</t>
  </si>
  <si>
    <t>Max</t>
  </si>
  <si>
    <t>Flags</t>
  </si>
  <si>
    <t>Type</t>
  </si>
  <si>
    <t>Entry M.</t>
  </si>
  <si>
    <t>Formula</t>
  </si>
  <si>
    <t>Description</t>
  </si>
  <si>
    <t>LeftVal</t>
  </si>
  <si>
    <t>LeftOp</t>
  </si>
  <si>
    <t>Ref</t>
  </si>
  <si>
    <t>RightOp</t>
  </si>
  <si>
    <t>RightVal</t>
  </si>
  <si>
    <t>Tolerance</t>
  </si>
  <si>
    <t>Priority</t>
  </si>
  <si>
    <t>project</t>
  </si>
  <si>
    <t>Order to Visit</t>
  </si>
  <si>
    <t>False,2,2</t>
  </si>
  <si>
    <t>Alexander</t>
  </si>
  <si>
    <t>Ambrose</t>
  </si>
  <si>
    <t>Ashley</t>
  </si>
  <si>
    <t>Beach</t>
  </si>
  <si>
    <t>Belden</t>
  </si>
  <si>
    <t>Bismarck</t>
  </si>
  <si>
    <t>Bottineau</t>
  </si>
  <si>
    <t>Bowman</t>
  </si>
  <si>
    <t>Braddock</t>
  </si>
  <si>
    <t>Calio</t>
  </si>
  <si>
    <t>Carrington</t>
  </si>
  <si>
    <t>Chasely</t>
  </si>
  <si>
    <t>Crosby</t>
  </si>
  <si>
    <t>Crystal</t>
  </si>
  <si>
    <t>Devils Lake</t>
  </si>
  <si>
    <t>Dickinson</t>
  </si>
  <si>
    <t>Ellendale</t>
  </si>
  <si>
    <t>Freemont</t>
  </si>
  <si>
    <t>Grand Forks</t>
  </si>
  <si>
    <t>Hannah</t>
  </si>
  <si>
    <t>Harvey</t>
  </si>
  <si>
    <t>Jamestown</t>
  </si>
  <si>
    <t>Killdeer</t>
  </si>
  <si>
    <t>Lisbon</t>
  </si>
  <si>
    <t>Maddock</t>
  </si>
  <si>
    <t>Mayville</t>
  </si>
  <si>
    <t>Michigan</t>
  </si>
  <si>
    <t>Milnor</t>
  </si>
  <si>
    <t>Minot</t>
  </si>
  <si>
    <t>Monango</t>
  </si>
  <si>
    <t>Napoleon</t>
  </si>
  <si>
    <t>Pembina</t>
  </si>
  <si>
    <t>Raub</t>
  </si>
  <si>
    <t>Rugby</t>
  </si>
  <si>
    <t>Sheldon</t>
  </si>
  <si>
    <t>Sherwood</t>
  </si>
  <si>
    <t>Strasburg</t>
  </si>
  <si>
    <t>Sutton</t>
  </si>
  <si>
    <t>Turtle Lake</t>
  </si>
  <si>
    <t>Wallingford</t>
  </si>
  <si>
    <t>Wimbledon</t>
  </si>
  <si>
    <t>先後順序的限制</t>
  </si>
  <si>
    <t>此</t>
  </si>
  <si>
    <t>客戶</t>
  </si>
  <si>
    <t>必須在</t>
  </si>
  <si>
    <t>以下客戶之後</t>
  </si>
  <si>
    <t>拜訪順序</t>
  </si>
  <si>
    <t>客戶地理位置圖</t>
  </si>
  <si>
    <t>客戶編號</t>
  </si>
  <si>
    <t>客戶名稱</t>
  </si>
  <si>
    <r>
      <t>x-</t>
    </r>
    <r>
      <rPr>
        <b/>
        <sz val="10"/>
        <rFont val="細明體"/>
        <family val="3"/>
      </rPr>
      <t>位置</t>
    </r>
  </si>
  <si>
    <r>
      <t>y-</t>
    </r>
    <r>
      <rPr>
        <b/>
        <sz val="10"/>
        <rFont val="細明體"/>
        <family val="3"/>
      </rPr>
      <t>位置</t>
    </r>
  </si>
  <si>
    <t>拜訪客戶最短行程</t>
  </si>
  <si>
    <t>客戶編號</t>
  </si>
  <si>
    <t>總行程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</si>
</sst>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</numFmts>
  <fonts count="16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2"/>
      <name val="新細明體"/>
      <family val="1"/>
    </font>
    <font>
      <sz val="9"/>
      <name val="細明體"/>
      <family val="3"/>
    </font>
    <font>
      <b/>
      <sz val="10"/>
      <name val="細明體"/>
      <family val="3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2"/>
      <color indexed="18"/>
      <name val="細明體"/>
      <family val="3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mediumGray">
        <fgColor indexed="9"/>
        <bgColor indexed="13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7" fillId="0" borderId="1" xfId="0" applyFont="1" applyBorder="1" applyAlignment="1">
      <alignment/>
    </xf>
    <xf numFmtId="2" fontId="15" fillId="2" borderId="2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3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0" fillId="3" borderId="3" xfId="0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855"/>
          <c:w val="0.89075"/>
          <c:h val="0.82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DAKOTA!$C$3:$C$43</c:f>
              <c:numCache/>
            </c:numRef>
          </c:xVal>
          <c:yVal>
            <c:numRef>
              <c:f>DAKOTA!$D$3:$D$43</c:f>
              <c:numCache/>
            </c:numRef>
          </c:yVal>
          <c:smooth val="0"/>
        </c:ser>
        <c:axId val="63228271"/>
        <c:axId val="32183528"/>
      </c:scatterChart>
      <c:valAx>
        <c:axId val="63228271"/>
        <c:scaling>
          <c:orientation val="minMax"/>
          <c:max val="60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in"/>
        <c:minorTickMark val="none"/>
        <c:tickLblPos val="nextTo"/>
        <c:crossAx val="32183528"/>
        <c:crosses val="autoZero"/>
        <c:crossBetween val="midCat"/>
        <c:dispUnits/>
        <c:majorUnit val="50"/>
      </c:valAx>
      <c:valAx>
        <c:axId val="3218352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in"/>
        <c:minorTickMark val="none"/>
        <c:tickLblPos val="nextTo"/>
        <c:crossAx val="63228271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12</xdr:row>
      <xdr:rowOff>28575</xdr:rowOff>
    </xdr:from>
    <xdr:to>
      <xdr:col>8</xdr:col>
      <xdr:colOff>228600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257675" y="2076450"/>
        <a:ext cx="1828800" cy="120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21</xdr:row>
      <xdr:rowOff>142875</xdr:rowOff>
    </xdr:from>
    <xdr:to>
      <xdr:col>8</xdr:col>
      <xdr:colOff>276225</xdr:colOff>
      <xdr:row>27</xdr:row>
      <xdr:rowOff>133350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4143375" y="3562350"/>
          <a:ext cx="1990725" cy="904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/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規劃拜訪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41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個客戶的最佳行程，使總行程為最短，且符合某些先後順序的限制。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6"/>
  <sheetViews>
    <sheetView workbookViewId="0" topLeftCell="A1">
      <selection activeCell="H17" sqref="H17"/>
    </sheetView>
  </sheetViews>
  <sheetFormatPr defaultColWidth="9.140625" defaultRowHeight="12.75"/>
  <cols>
    <col min="1" max="1" width="11.7109375" style="0" customWidth="1"/>
    <col min="2" max="4" width="10.7109375" style="0" customWidth="1"/>
    <col min="5" max="5" width="12.7109375" style="0" customWidth="1"/>
    <col min="6" max="11" width="10.7109375" style="0" customWidth="1"/>
  </cols>
  <sheetData>
    <row r="1" spans="1:10" ht="12.75">
      <c r="A1" s="1" t="s">
        <v>0</v>
      </c>
      <c r="B1" s="2">
        <f>DAKOTA!$H$10</f>
        <v>52365</v>
      </c>
      <c r="F1" s="1" t="s">
        <v>1</v>
      </c>
      <c r="J1">
        <v>1</v>
      </c>
    </row>
    <row r="2" spans="1:7" ht="12.75">
      <c r="A2" s="1" t="s">
        <v>2</v>
      </c>
      <c r="B2">
        <v>1</v>
      </c>
      <c r="C2">
        <v>0</v>
      </c>
      <c r="F2" s="1" t="s">
        <v>3</v>
      </c>
      <c r="G2" t="b">
        <v>0</v>
      </c>
    </row>
    <row r="3" spans="1:7" ht="12.75">
      <c r="A3" s="1" t="s">
        <v>4</v>
      </c>
      <c r="B3" t="b">
        <v>1</v>
      </c>
      <c r="C3">
        <v>500</v>
      </c>
      <c r="F3" s="1" t="s">
        <v>5</v>
      </c>
      <c r="G3" t="b">
        <v>0</v>
      </c>
    </row>
    <row r="4" spans="1:7" ht="12.75">
      <c r="A4" s="1" t="s">
        <v>6</v>
      </c>
      <c r="B4" t="b">
        <v>0</v>
      </c>
      <c r="C4">
        <v>5</v>
      </c>
      <c r="F4" s="1" t="s">
        <v>7</v>
      </c>
      <c r="G4" t="b">
        <v>0</v>
      </c>
    </row>
    <row r="5" spans="1:7" ht="12.75">
      <c r="A5" s="1" t="s">
        <v>8</v>
      </c>
      <c r="B5" t="b">
        <v>0</v>
      </c>
      <c r="C5">
        <v>100</v>
      </c>
      <c r="D5">
        <v>0.0001</v>
      </c>
      <c r="E5" t="b">
        <v>0</v>
      </c>
      <c r="F5" s="1" t="s">
        <v>9</v>
      </c>
      <c r="G5" t="b">
        <v>0</v>
      </c>
    </row>
    <row r="6" spans="1:7" ht="12.75">
      <c r="A6" s="1" t="s">
        <v>10</v>
      </c>
      <c r="B6" t="b">
        <v>0</v>
      </c>
      <c r="F6" s="1" t="s">
        <v>11</v>
      </c>
      <c r="G6" t="b">
        <v>0</v>
      </c>
    </row>
    <row r="7" spans="1:6" ht="12.75">
      <c r="A7" s="1" t="s">
        <v>12</v>
      </c>
      <c r="B7">
        <v>50</v>
      </c>
      <c r="F7" s="1"/>
    </row>
    <row r="8" spans="1:8" ht="12.75">
      <c r="A8" s="1" t="s">
        <v>13</v>
      </c>
      <c r="B8" t="b">
        <v>1</v>
      </c>
      <c r="F8" s="1" t="s">
        <v>14</v>
      </c>
      <c r="G8" t="b">
        <v>1</v>
      </c>
      <c r="H8">
        <v>1</v>
      </c>
    </row>
    <row r="9" spans="1:2" ht="12.75">
      <c r="A9" s="1" t="s">
        <v>15</v>
      </c>
      <c r="B9">
        <v>2</v>
      </c>
    </row>
    <row r="10" spans="1:2" ht="12.75">
      <c r="A10" s="1" t="s">
        <v>16</v>
      </c>
      <c r="B10" t="b">
        <v>0</v>
      </c>
    </row>
    <row r="11" spans="1:2" ht="12.75">
      <c r="A11" s="1" t="s">
        <v>17</v>
      </c>
      <c r="B11" t="b">
        <v>0</v>
      </c>
    </row>
    <row r="12" spans="1:2" ht="12.75">
      <c r="A12" s="1" t="s">
        <v>18</v>
      </c>
      <c r="B12" t="b">
        <v>0</v>
      </c>
    </row>
    <row r="13" ht="13.5" thickBot="1">
      <c r="A13" s="1"/>
    </row>
    <row r="14" spans="1:51" s="4" customFormat="1" ht="13.5" thickBot="1" thickTop="1">
      <c r="A14" s="4" t="s">
        <v>19</v>
      </c>
      <c r="B14" s="4">
        <v>1</v>
      </c>
      <c r="AX14" s="4" t="s">
        <v>20</v>
      </c>
      <c r="AY14" s="4">
        <v>0</v>
      </c>
    </row>
    <row r="15" spans="1:60" s="4" customFormat="1" ht="12.75" thickTop="1">
      <c r="A15" s="4" t="s">
        <v>21</v>
      </c>
      <c r="B15" s="4" t="s">
        <v>22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AX15" s="4" t="s">
        <v>32</v>
      </c>
      <c r="AY15" s="4" t="s">
        <v>33</v>
      </c>
      <c r="AZ15" s="4" t="s">
        <v>34</v>
      </c>
      <c r="BA15" s="4" t="s">
        <v>35</v>
      </c>
      <c r="BB15" s="4" t="s">
        <v>36</v>
      </c>
      <c r="BC15" s="4" t="s">
        <v>37</v>
      </c>
      <c r="BD15" s="4" t="s">
        <v>38</v>
      </c>
      <c r="BE15" s="4" t="s">
        <v>39</v>
      </c>
      <c r="BF15" s="4" t="s">
        <v>40</v>
      </c>
      <c r="BG15" s="4" t="s">
        <v>41</v>
      </c>
      <c r="BH15" s="4" t="s">
        <v>42</v>
      </c>
    </row>
    <row r="16" spans="1:11" ht="12.75">
      <c r="A16" t="s">
        <v>43</v>
      </c>
      <c r="B16">
        <v>0.06</v>
      </c>
      <c r="C16">
        <v>0.5</v>
      </c>
      <c r="D16" t="s">
        <v>44</v>
      </c>
      <c r="E16">
        <v>0</v>
      </c>
      <c r="F16" t="e">
        <f>DAKOTA!$J$4:$L$44</f>
        <v>#VALUE!</v>
      </c>
      <c r="G16">
        <v>1</v>
      </c>
      <c r="H16">
        <f>DAKOTA!$F$3:$F$43</f>
        <v>8</v>
      </c>
      <c r="I16" s="3">
        <v>-1E+300</v>
      </c>
      <c r="J16" s="3">
        <v>1E+300</v>
      </c>
      <c r="K16" t="s">
        <v>45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showGridLines="0" tabSelected="1" workbookViewId="0" topLeftCell="A3">
      <selection activeCell="N15" sqref="N15"/>
    </sheetView>
  </sheetViews>
  <sheetFormatPr defaultColWidth="9.140625" defaultRowHeight="12" customHeight="1"/>
  <cols>
    <col min="1" max="1" width="9.28125" style="34" customWidth="1"/>
    <col min="2" max="2" width="15.140625" style="12" customWidth="1"/>
    <col min="3" max="3" width="6.57421875" style="35" customWidth="1"/>
    <col min="4" max="4" width="7.28125" style="35" customWidth="1"/>
    <col min="5" max="5" width="10.421875" style="35" customWidth="1"/>
    <col min="6" max="6" width="10.28125" style="35" customWidth="1"/>
    <col min="7" max="7" width="13.140625" style="13" customWidth="1"/>
    <col min="8" max="8" width="15.7109375" style="13" customWidth="1"/>
    <col min="9" max="9" width="8.421875" style="13" customWidth="1"/>
    <col min="10" max="10" width="4.7109375" style="13" customWidth="1"/>
    <col min="11" max="11" width="7.7109375" style="13" customWidth="1"/>
    <col min="12" max="12" width="8.7109375" style="13" customWidth="1"/>
    <col min="13" max="13" width="3.421875" style="13" customWidth="1"/>
    <col min="14" max="16384" width="9.140625" style="13" customWidth="1"/>
  </cols>
  <sheetData>
    <row r="1" spans="1:13" ht="24.75" customHeight="1">
      <c r="A1" s="6" t="s">
        <v>98</v>
      </c>
      <c r="B1" s="7"/>
      <c r="C1" s="8"/>
      <c r="D1" s="8"/>
      <c r="E1" s="8"/>
      <c r="F1" s="8"/>
      <c r="G1" s="9"/>
      <c r="H1" s="10"/>
      <c r="I1" s="10"/>
      <c r="J1" s="11" t="s">
        <v>87</v>
      </c>
      <c r="K1" s="7"/>
      <c r="L1" s="7"/>
      <c r="M1" s="12"/>
    </row>
    <row r="2" spans="1:17" ht="15.75" customHeight="1">
      <c r="A2" s="14" t="s">
        <v>99</v>
      </c>
      <c r="B2" s="11" t="s">
        <v>95</v>
      </c>
      <c r="C2" s="15" t="s">
        <v>96</v>
      </c>
      <c r="D2" s="15" t="s">
        <v>97</v>
      </c>
      <c r="E2" s="16" t="s">
        <v>94</v>
      </c>
      <c r="F2" s="14" t="s">
        <v>92</v>
      </c>
      <c r="G2" s="17"/>
      <c r="H2" s="17"/>
      <c r="I2" s="17"/>
      <c r="J2" s="11" t="s">
        <v>88</v>
      </c>
      <c r="K2" s="11" t="s">
        <v>90</v>
      </c>
      <c r="L2" s="17"/>
      <c r="M2" s="18"/>
      <c r="N2" s="18"/>
      <c r="O2" s="18"/>
      <c r="P2" s="18"/>
      <c r="Q2" s="18"/>
    </row>
    <row r="3" spans="1:13" ht="12.75" customHeight="1">
      <c r="A3" s="19">
        <v>1</v>
      </c>
      <c r="B3" s="9" t="s">
        <v>46</v>
      </c>
      <c r="C3" s="20">
        <v>10</v>
      </c>
      <c r="D3" s="20">
        <v>42</v>
      </c>
      <c r="E3" s="9">
        <v>1</v>
      </c>
      <c r="F3" s="21">
        <v>23</v>
      </c>
      <c r="G3" s="22"/>
      <c r="H3" s="22"/>
      <c r="I3" s="22"/>
      <c r="J3" s="11" t="s">
        <v>89</v>
      </c>
      <c r="K3" s="11" t="s">
        <v>91</v>
      </c>
      <c r="L3" s="9"/>
      <c r="M3" s="18"/>
    </row>
    <row r="4" spans="1:13" ht="12" customHeight="1">
      <c r="A4" s="19">
        <v>2</v>
      </c>
      <c r="B4" s="9" t="s">
        <v>47</v>
      </c>
      <c r="C4" s="20">
        <v>12</v>
      </c>
      <c r="D4" s="20">
        <v>58</v>
      </c>
      <c r="E4" s="9">
        <v>2</v>
      </c>
      <c r="F4" s="21">
        <v>34</v>
      </c>
      <c r="G4" s="9"/>
      <c r="H4" s="17"/>
      <c r="I4" s="17"/>
      <c r="J4" s="23">
        <v>1</v>
      </c>
      <c r="K4" s="24">
        <v>3</v>
      </c>
      <c r="L4" s="24"/>
      <c r="M4" s="18"/>
    </row>
    <row r="5" spans="1:13" ht="12" customHeight="1">
      <c r="A5" s="19">
        <v>3</v>
      </c>
      <c r="B5" s="9" t="s">
        <v>48</v>
      </c>
      <c r="C5" s="20">
        <v>50</v>
      </c>
      <c r="D5" s="20">
        <v>17</v>
      </c>
      <c r="E5" s="9">
        <v>3</v>
      </c>
      <c r="F5" s="21">
        <v>40</v>
      </c>
      <c r="G5" s="22"/>
      <c r="H5" s="22"/>
      <c r="I5" s="22"/>
      <c r="J5" s="23">
        <v>2</v>
      </c>
      <c r="K5" s="24">
        <v>4</v>
      </c>
      <c r="L5" s="24"/>
      <c r="M5" s="18"/>
    </row>
    <row r="6" spans="1:13" ht="12" customHeight="1">
      <c r="A6" s="19">
        <v>4</v>
      </c>
      <c r="B6" s="9" t="s">
        <v>49</v>
      </c>
      <c r="C6" s="20">
        <v>6</v>
      </c>
      <c r="D6" s="20">
        <v>30</v>
      </c>
      <c r="E6" s="9">
        <v>4</v>
      </c>
      <c r="F6" s="21">
        <v>29</v>
      </c>
      <c r="G6" s="9"/>
      <c r="H6" s="17"/>
      <c r="I6" s="17"/>
      <c r="J6" s="23">
        <v>3</v>
      </c>
      <c r="K6" s="24">
        <v>23</v>
      </c>
      <c r="L6" s="24">
        <v>7</v>
      </c>
      <c r="M6" s="18"/>
    </row>
    <row r="7" spans="1:13" ht="12" customHeight="1">
      <c r="A7" s="19">
        <v>5</v>
      </c>
      <c r="B7" s="9" t="s">
        <v>50</v>
      </c>
      <c r="C7" s="20">
        <v>22</v>
      </c>
      <c r="D7" s="20">
        <v>46</v>
      </c>
      <c r="E7" s="9">
        <v>5</v>
      </c>
      <c r="F7" s="21">
        <v>10</v>
      </c>
      <c r="G7" s="9"/>
      <c r="H7" s="17"/>
      <c r="I7" s="17"/>
      <c r="J7" s="23">
        <v>4</v>
      </c>
      <c r="K7" s="24">
        <v>14</v>
      </c>
      <c r="L7" s="24">
        <v>16</v>
      </c>
      <c r="M7" s="18"/>
    </row>
    <row r="8" spans="1:13" ht="12" customHeight="1">
      <c r="A8" s="19">
        <v>6</v>
      </c>
      <c r="B8" s="9" t="s">
        <v>51</v>
      </c>
      <c r="C8" s="20">
        <v>37</v>
      </c>
      <c r="D8" s="20">
        <v>28</v>
      </c>
      <c r="E8" s="9">
        <v>6</v>
      </c>
      <c r="F8" s="21">
        <v>25</v>
      </c>
      <c r="G8" s="22"/>
      <c r="H8" s="22"/>
      <c r="I8" s="22"/>
      <c r="J8" s="23">
        <v>5</v>
      </c>
      <c r="K8" s="24">
        <v>32</v>
      </c>
      <c r="L8" s="24">
        <v>8</v>
      </c>
      <c r="M8" s="18"/>
    </row>
    <row r="9" spans="1:13" ht="12" customHeight="1" thickBot="1">
      <c r="A9" s="19">
        <v>7</v>
      </c>
      <c r="B9" s="9" t="s">
        <v>52</v>
      </c>
      <c r="C9" s="20">
        <v>40</v>
      </c>
      <c r="D9" s="20">
        <v>55</v>
      </c>
      <c r="E9" s="9">
        <v>7</v>
      </c>
      <c r="F9" s="21">
        <v>24</v>
      </c>
      <c r="G9" s="9"/>
      <c r="H9" s="25"/>
      <c r="I9" s="17"/>
      <c r="J9" s="23">
        <v>6</v>
      </c>
      <c r="K9" s="26"/>
      <c r="L9" s="26"/>
      <c r="M9" s="18"/>
    </row>
    <row r="10" spans="1:13" ht="12" customHeight="1" thickBot="1">
      <c r="A10" s="19">
        <v>8</v>
      </c>
      <c r="B10" s="9" t="s">
        <v>53</v>
      </c>
      <c r="C10" s="20">
        <v>11</v>
      </c>
      <c r="D10" s="20">
        <v>19</v>
      </c>
      <c r="E10" s="9">
        <v>8</v>
      </c>
      <c r="F10" s="21">
        <v>17</v>
      </c>
      <c r="G10" s="27" t="s">
        <v>100</v>
      </c>
      <c r="H10" s="5">
        <f>BigRouteLength(F3:F43,C3:D43)</f>
        <v>52365</v>
      </c>
      <c r="I10" s="28"/>
      <c r="J10" s="23">
        <v>7</v>
      </c>
      <c r="K10" s="24">
        <v>12</v>
      </c>
      <c r="L10" s="24">
        <v>13</v>
      </c>
      <c r="M10" s="18"/>
    </row>
    <row r="11" spans="1:13" ht="12" customHeight="1">
      <c r="A11" s="19">
        <v>9</v>
      </c>
      <c r="B11" s="9" t="s">
        <v>54</v>
      </c>
      <c r="C11" s="20">
        <v>43</v>
      </c>
      <c r="D11" s="20">
        <v>24</v>
      </c>
      <c r="E11" s="9">
        <v>9</v>
      </c>
      <c r="F11" s="21">
        <v>36</v>
      </c>
      <c r="G11" s="22"/>
      <c r="H11" s="29"/>
      <c r="I11" s="22"/>
      <c r="J11" s="23">
        <v>8</v>
      </c>
      <c r="K11" s="26"/>
      <c r="L11" s="26"/>
      <c r="M11" s="18"/>
    </row>
    <row r="12" spans="1:13" ht="12" customHeight="1">
      <c r="A12" s="19">
        <v>10</v>
      </c>
      <c r="B12" s="9" t="s">
        <v>55</v>
      </c>
      <c r="C12" s="20">
        <v>53</v>
      </c>
      <c r="D12" s="20">
        <v>53</v>
      </c>
      <c r="E12" s="9">
        <v>10</v>
      </c>
      <c r="F12" s="21">
        <v>18</v>
      </c>
      <c r="G12" s="22"/>
      <c r="H12" s="30" t="s">
        <v>93</v>
      </c>
      <c r="I12" s="22"/>
      <c r="J12" s="23">
        <v>9</v>
      </c>
      <c r="K12" s="26"/>
      <c r="L12" s="26"/>
      <c r="M12" s="18"/>
    </row>
    <row r="13" spans="1:13" ht="12" customHeight="1">
      <c r="A13" s="19">
        <v>11</v>
      </c>
      <c r="B13" s="9" t="s">
        <v>56</v>
      </c>
      <c r="C13" s="20">
        <v>52</v>
      </c>
      <c r="D13" s="20">
        <v>37</v>
      </c>
      <c r="E13" s="9">
        <v>11</v>
      </c>
      <c r="F13" s="21">
        <v>38</v>
      </c>
      <c r="G13" s="22"/>
      <c r="H13" s="22"/>
      <c r="I13" s="22"/>
      <c r="J13" s="23">
        <v>10</v>
      </c>
      <c r="K13" s="26"/>
      <c r="L13" s="26"/>
      <c r="M13" s="18"/>
    </row>
    <row r="14" spans="1:13" ht="12" customHeight="1">
      <c r="A14" s="19">
        <v>12</v>
      </c>
      <c r="B14" s="9" t="s">
        <v>57</v>
      </c>
      <c r="C14" s="20">
        <v>46</v>
      </c>
      <c r="D14" s="20">
        <v>36</v>
      </c>
      <c r="E14" s="9">
        <v>12</v>
      </c>
      <c r="F14" s="21">
        <v>33</v>
      </c>
      <c r="G14" s="9"/>
      <c r="H14" s="17"/>
      <c r="I14" s="17"/>
      <c r="J14" s="23">
        <v>11</v>
      </c>
      <c r="K14" s="24">
        <v>19</v>
      </c>
      <c r="L14" s="31"/>
      <c r="M14" s="18"/>
    </row>
    <row r="15" spans="1:13" ht="12" customHeight="1">
      <c r="A15" s="19">
        <v>13</v>
      </c>
      <c r="B15" s="9" t="s">
        <v>58</v>
      </c>
      <c r="C15" s="20">
        <v>14</v>
      </c>
      <c r="D15" s="20">
        <v>57</v>
      </c>
      <c r="E15" s="9">
        <v>13</v>
      </c>
      <c r="F15" s="21">
        <v>32</v>
      </c>
      <c r="G15" s="9"/>
      <c r="H15" s="17"/>
      <c r="I15" s="17"/>
      <c r="J15" s="23">
        <v>12</v>
      </c>
      <c r="K15" s="26"/>
      <c r="L15" s="26"/>
      <c r="M15" s="18"/>
    </row>
    <row r="16" spans="1:13" ht="12" customHeight="1">
      <c r="A16" s="19">
        <v>14</v>
      </c>
      <c r="B16" s="9" t="s">
        <v>59</v>
      </c>
      <c r="C16" s="20">
        <v>65</v>
      </c>
      <c r="D16" s="20">
        <v>52</v>
      </c>
      <c r="E16" s="9">
        <v>14</v>
      </c>
      <c r="F16" s="21">
        <v>8</v>
      </c>
      <c r="G16" s="9"/>
      <c r="H16" s="17"/>
      <c r="I16" s="17"/>
      <c r="J16" s="23">
        <v>13</v>
      </c>
      <c r="K16" s="24">
        <v>2</v>
      </c>
      <c r="L16" s="24"/>
      <c r="M16" s="18"/>
    </row>
    <row r="17" spans="1:13" ht="12" customHeight="1">
      <c r="A17" s="19">
        <v>15</v>
      </c>
      <c r="B17" s="9" t="s">
        <v>60</v>
      </c>
      <c r="C17" s="20">
        <v>54</v>
      </c>
      <c r="D17" s="20">
        <v>45</v>
      </c>
      <c r="E17" s="9">
        <v>15</v>
      </c>
      <c r="F17" s="21">
        <v>5</v>
      </c>
      <c r="G17" s="9"/>
      <c r="H17" s="17"/>
      <c r="I17" s="17"/>
      <c r="J17" s="23">
        <v>14</v>
      </c>
      <c r="K17" s="26"/>
      <c r="L17" s="26"/>
      <c r="M17" s="18"/>
    </row>
    <row r="18" spans="1:13" ht="12" customHeight="1">
      <c r="A18" s="19">
        <v>16</v>
      </c>
      <c r="B18" s="9" t="s">
        <v>61</v>
      </c>
      <c r="C18" s="20">
        <v>18</v>
      </c>
      <c r="D18" s="20">
        <v>29</v>
      </c>
      <c r="E18" s="9">
        <v>16</v>
      </c>
      <c r="F18" s="21">
        <v>27</v>
      </c>
      <c r="G18" s="9"/>
      <c r="H18" s="17"/>
      <c r="I18" s="17"/>
      <c r="J18" s="23">
        <v>15</v>
      </c>
      <c r="K18" s="26"/>
      <c r="L18" s="26"/>
      <c r="M18" s="18"/>
    </row>
    <row r="19" spans="1:13" ht="12" customHeight="1">
      <c r="A19" s="19">
        <v>17</v>
      </c>
      <c r="B19" s="9" t="s">
        <v>62</v>
      </c>
      <c r="C19" s="20">
        <v>58</v>
      </c>
      <c r="D19" s="20">
        <v>17</v>
      </c>
      <c r="E19" s="9">
        <v>17</v>
      </c>
      <c r="F19" s="21">
        <v>28</v>
      </c>
      <c r="G19" s="9"/>
      <c r="H19" s="17"/>
      <c r="I19" s="17"/>
      <c r="J19" s="23">
        <v>16</v>
      </c>
      <c r="K19" s="26"/>
      <c r="L19" s="26"/>
      <c r="M19" s="18"/>
    </row>
    <row r="20" spans="1:13" ht="12" customHeight="1">
      <c r="A20" s="19">
        <v>18</v>
      </c>
      <c r="B20" s="9" t="s">
        <v>63</v>
      </c>
      <c r="C20" s="20">
        <v>68</v>
      </c>
      <c r="D20" s="20">
        <v>50</v>
      </c>
      <c r="E20" s="9">
        <v>18</v>
      </c>
      <c r="F20" s="21">
        <v>30</v>
      </c>
      <c r="G20" s="9"/>
      <c r="H20" s="17"/>
      <c r="I20" s="17"/>
      <c r="J20" s="23">
        <v>17</v>
      </c>
      <c r="K20" s="26"/>
      <c r="L20" s="26"/>
      <c r="M20" s="18"/>
    </row>
    <row r="21" spans="1:13" ht="12" customHeight="1">
      <c r="A21" s="19">
        <v>19</v>
      </c>
      <c r="B21" s="9" t="s">
        <v>64</v>
      </c>
      <c r="C21" s="20">
        <v>72</v>
      </c>
      <c r="D21" s="20">
        <v>43</v>
      </c>
      <c r="E21" s="9">
        <v>19</v>
      </c>
      <c r="F21" s="21">
        <v>31</v>
      </c>
      <c r="G21" s="9"/>
      <c r="H21" s="17"/>
      <c r="I21" s="17"/>
      <c r="J21" s="23">
        <v>18</v>
      </c>
      <c r="K21" s="26"/>
      <c r="L21" s="26"/>
      <c r="M21" s="18"/>
    </row>
    <row r="22" spans="1:13" ht="12" customHeight="1">
      <c r="A22" s="19">
        <v>20</v>
      </c>
      <c r="B22" s="9" t="s">
        <v>65</v>
      </c>
      <c r="C22" s="20">
        <v>56</v>
      </c>
      <c r="D22" s="20">
        <v>58</v>
      </c>
      <c r="E22" s="9">
        <v>20</v>
      </c>
      <c r="F22" s="21">
        <v>22</v>
      </c>
      <c r="G22" s="9"/>
      <c r="H22" s="17"/>
      <c r="I22" s="17"/>
      <c r="J22" s="23">
        <v>19</v>
      </c>
      <c r="K22" s="26"/>
      <c r="L22" s="26"/>
      <c r="M22" s="18"/>
    </row>
    <row r="23" spans="1:13" ht="12" customHeight="1">
      <c r="A23" s="19">
        <v>21</v>
      </c>
      <c r="B23" s="9" t="s">
        <v>66</v>
      </c>
      <c r="C23" s="20">
        <v>44</v>
      </c>
      <c r="D23" s="20">
        <v>41</v>
      </c>
      <c r="E23" s="9">
        <v>21</v>
      </c>
      <c r="F23" s="21">
        <v>12</v>
      </c>
      <c r="G23" s="9"/>
      <c r="H23" s="17"/>
      <c r="I23" s="17"/>
      <c r="J23" s="23">
        <v>20</v>
      </c>
      <c r="K23" s="26"/>
      <c r="L23" s="26"/>
      <c r="M23" s="18"/>
    </row>
    <row r="24" spans="1:13" ht="12" customHeight="1">
      <c r="A24" s="19">
        <v>22</v>
      </c>
      <c r="B24" s="9" t="s">
        <v>67</v>
      </c>
      <c r="C24" s="20">
        <v>56</v>
      </c>
      <c r="D24" s="20">
        <v>29</v>
      </c>
      <c r="E24" s="9">
        <v>22</v>
      </c>
      <c r="F24" s="21">
        <v>39</v>
      </c>
      <c r="G24" s="9"/>
      <c r="H24" s="17"/>
      <c r="I24" s="17"/>
      <c r="J24" s="23">
        <v>21</v>
      </c>
      <c r="K24" s="26"/>
      <c r="L24" s="26"/>
      <c r="M24" s="18"/>
    </row>
    <row r="25" spans="1:13" ht="12" customHeight="1">
      <c r="A25" s="19">
        <v>23</v>
      </c>
      <c r="B25" s="9" t="s">
        <v>68</v>
      </c>
      <c r="C25" s="20">
        <v>18</v>
      </c>
      <c r="D25" s="20">
        <v>36</v>
      </c>
      <c r="E25" s="9">
        <v>23</v>
      </c>
      <c r="F25" s="21">
        <v>14</v>
      </c>
      <c r="G25" s="9"/>
      <c r="H25" s="17"/>
      <c r="I25" s="17"/>
      <c r="J25" s="23">
        <v>22</v>
      </c>
      <c r="K25" s="26"/>
      <c r="L25" s="26"/>
      <c r="M25" s="18"/>
    </row>
    <row r="26" spans="1:13" ht="12" customHeight="1">
      <c r="A26" s="19">
        <v>24</v>
      </c>
      <c r="B26" s="9" t="s">
        <v>69</v>
      </c>
      <c r="C26" s="20">
        <v>65</v>
      </c>
      <c r="D26" s="20">
        <v>23</v>
      </c>
      <c r="E26" s="9">
        <v>24</v>
      </c>
      <c r="F26" s="21">
        <v>16</v>
      </c>
      <c r="G26" s="9"/>
      <c r="H26" s="17"/>
      <c r="I26" s="17"/>
      <c r="J26" s="23">
        <v>23</v>
      </c>
      <c r="K26" s="26"/>
      <c r="L26" s="26"/>
      <c r="M26" s="18"/>
    </row>
    <row r="27" spans="1:13" ht="12" customHeight="1">
      <c r="A27" s="19">
        <v>25</v>
      </c>
      <c r="B27" s="9" t="s">
        <v>70</v>
      </c>
      <c r="C27" s="20">
        <v>48</v>
      </c>
      <c r="D27" s="20">
        <v>44</v>
      </c>
      <c r="E27" s="9">
        <v>25</v>
      </c>
      <c r="F27" s="21">
        <v>4</v>
      </c>
      <c r="G27" s="9"/>
      <c r="H27" s="17"/>
      <c r="I27" s="17"/>
      <c r="J27" s="23">
        <v>24</v>
      </c>
      <c r="K27" s="26"/>
      <c r="L27" s="26"/>
      <c r="M27" s="18"/>
    </row>
    <row r="28" spans="1:13" ht="12" customHeight="1">
      <c r="A28" s="19">
        <v>26</v>
      </c>
      <c r="B28" s="9" t="s">
        <v>71</v>
      </c>
      <c r="C28" s="20">
        <v>71</v>
      </c>
      <c r="D28" s="20">
        <v>37</v>
      </c>
      <c r="E28" s="9">
        <v>26</v>
      </c>
      <c r="F28" s="21">
        <v>2</v>
      </c>
      <c r="G28" s="9"/>
      <c r="H28" s="17"/>
      <c r="I28" s="17"/>
      <c r="J28" s="23">
        <v>25</v>
      </c>
      <c r="K28" s="26"/>
      <c r="L28" s="26"/>
      <c r="M28" s="18"/>
    </row>
    <row r="29" spans="1:13" ht="12" customHeight="1">
      <c r="A29" s="19">
        <v>27</v>
      </c>
      <c r="B29" s="9" t="s">
        <v>72</v>
      </c>
      <c r="C29" s="20">
        <v>61</v>
      </c>
      <c r="D29" s="20">
        <v>44</v>
      </c>
      <c r="E29" s="9">
        <v>27</v>
      </c>
      <c r="F29" s="21">
        <v>6</v>
      </c>
      <c r="G29" s="9"/>
      <c r="H29" s="17"/>
      <c r="I29" s="17"/>
      <c r="J29" s="23">
        <v>26</v>
      </c>
      <c r="K29" s="26"/>
      <c r="L29" s="26"/>
      <c r="M29" s="18"/>
    </row>
    <row r="30" spans="1:13" ht="12" customHeight="1">
      <c r="A30" s="19">
        <v>28</v>
      </c>
      <c r="B30" s="9" t="s">
        <v>73</v>
      </c>
      <c r="C30" s="20">
        <v>68</v>
      </c>
      <c r="D30" s="20">
        <v>20</v>
      </c>
      <c r="E30" s="9">
        <v>28</v>
      </c>
      <c r="F30" s="21">
        <v>9</v>
      </c>
      <c r="G30" s="9"/>
      <c r="H30" s="17"/>
      <c r="I30" s="17"/>
      <c r="J30" s="23">
        <v>27</v>
      </c>
      <c r="K30" s="26"/>
      <c r="L30" s="26"/>
      <c r="M30" s="18"/>
    </row>
    <row r="31" spans="1:13" ht="12" customHeight="1">
      <c r="A31" s="19">
        <v>29</v>
      </c>
      <c r="B31" s="9" t="s">
        <v>74</v>
      </c>
      <c r="C31" s="20">
        <v>32</v>
      </c>
      <c r="D31" s="20">
        <v>47</v>
      </c>
      <c r="E31" s="9">
        <v>29</v>
      </c>
      <c r="F31" s="21">
        <v>19</v>
      </c>
      <c r="G31" s="9"/>
      <c r="H31" s="17"/>
      <c r="I31" s="17"/>
      <c r="J31" s="23">
        <v>28</v>
      </c>
      <c r="K31" s="26"/>
      <c r="L31" s="26"/>
      <c r="M31" s="18"/>
    </row>
    <row r="32" spans="1:13" ht="12" customHeight="1">
      <c r="A32" s="19">
        <v>30</v>
      </c>
      <c r="B32" s="9" t="s">
        <v>75</v>
      </c>
      <c r="C32" s="20">
        <v>57</v>
      </c>
      <c r="D32" s="20">
        <v>19</v>
      </c>
      <c r="E32" s="9">
        <v>30</v>
      </c>
      <c r="F32" s="21">
        <v>11</v>
      </c>
      <c r="G32" s="9"/>
      <c r="H32" s="17"/>
      <c r="I32" s="17"/>
      <c r="J32" s="23">
        <v>29</v>
      </c>
      <c r="K32" s="26"/>
      <c r="L32" s="26"/>
      <c r="M32" s="18"/>
    </row>
    <row r="33" spans="1:13" ht="12" customHeight="1">
      <c r="A33" s="19">
        <v>31</v>
      </c>
      <c r="B33" s="9" t="s">
        <v>76</v>
      </c>
      <c r="C33" s="20">
        <v>45</v>
      </c>
      <c r="D33" s="20">
        <v>24</v>
      </c>
      <c r="E33" s="9">
        <v>31</v>
      </c>
      <c r="F33" s="21">
        <v>15</v>
      </c>
      <c r="G33" s="9"/>
      <c r="H33" s="17"/>
      <c r="I33" s="17"/>
      <c r="J33" s="23">
        <v>30</v>
      </c>
      <c r="K33" s="26"/>
      <c r="L33" s="26"/>
      <c r="M33" s="18"/>
    </row>
    <row r="34" spans="1:13" ht="12" customHeight="1">
      <c r="A34" s="19">
        <v>32</v>
      </c>
      <c r="B34" s="9" t="s">
        <v>77</v>
      </c>
      <c r="C34" s="20">
        <v>69</v>
      </c>
      <c r="D34" s="20">
        <v>56</v>
      </c>
      <c r="E34" s="9">
        <v>32</v>
      </c>
      <c r="F34" s="21">
        <v>37</v>
      </c>
      <c r="G34" s="9"/>
      <c r="H34" s="17"/>
      <c r="I34" s="17"/>
      <c r="J34" s="23">
        <v>31</v>
      </c>
      <c r="K34" s="26"/>
      <c r="L34" s="26"/>
      <c r="M34" s="18"/>
    </row>
    <row r="35" spans="1:13" ht="12" customHeight="1">
      <c r="A35" s="19">
        <v>33</v>
      </c>
      <c r="B35" s="9" t="s">
        <v>78</v>
      </c>
      <c r="C35" s="20">
        <v>25</v>
      </c>
      <c r="D35" s="20">
        <v>40</v>
      </c>
      <c r="E35" s="9">
        <v>33</v>
      </c>
      <c r="F35" s="21">
        <v>20</v>
      </c>
      <c r="G35" s="9"/>
      <c r="H35" s="17"/>
      <c r="I35" s="17"/>
      <c r="J35" s="23">
        <v>32</v>
      </c>
      <c r="K35" s="26"/>
      <c r="L35" s="26"/>
      <c r="M35" s="18"/>
    </row>
    <row r="36" spans="1:13" ht="12" customHeight="1">
      <c r="A36" s="19">
        <v>34</v>
      </c>
      <c r="B36" s="9" t="s">
        <v>79</v>
      </c>
      <c r="C36" s="20">
        <v>44</v>
      </c>
      <c r="D36" s="20">
        <v>49</v>
      </c>
      <c r="E36" s="9">
        <v>34</v>
      </c>
      <c r="F36" s="21">
        <v>21</v>
      </c>
      <c r="G36" s="9"/>
      <c r="H36" s="17"/>
      <c r="I36" s="17"/>
      <c r="J36" s="23">
        <v>33</v>
      </c>
      <c r="K36" s="26"/>
      <c r="L36" s="26"/>
      <c r="M36" s="18"/>
    </row>
    <row r="37" spans="1:13" ht="12" customHeight="1">
      <c r="A37" s="19">
        <v>35</v>
      </c>
      <c r="B37" s="9" t="s">
        <v>80</v>
      </c>
      <c r="C37" s="20">
        <v>67</v>
      </c>
      <c r="D37" s="20">
        <v>25</v>
      </c>
      <c r="E37" s="9">
        <v>35</v>
      </c>
      <c r="F37" s="21">
        <v>41</v>
      </c>
      <c r="G37" s="9"/>
      <c r="H37" s="17"/>
      <c r="I37" s="17"/>
      <c r="J37" s="23">
        <v>34</v>
      </c>
      <c r="K37" s="26"/>
      <c r="L37" s="26"/>
      <c r="M37" s="18"/>
    </row>
    <row r="38" spans="1:13" ht="12" customHeight="1">
      <c r="A38" s="19">
        <v>36</v>
      </c>
      <c r="B38" s="9" t="s">
        <v>81</v>
      </c>
      <c r="C38" s="20">
        <v>29</v>
      </c>
      <c r="D38" s="20">
        <v>57</v>
      </c>
      <c r="E38" s="9">
        <v>36</v>
      </c>
      <c r="F38" s="21">
        <v>26</v>
      </c>
      <c r="G38" s="9"/>
      <c r="H38" s="17"/>
      <c r="I38" s="17"/>
      <c r="J38" s="23">
        <v>35</v>
      </c>
      <c r="K38" s="26"/>
      <c r="L38" s="26"/>
      <c r="M38" s="18"/>
    </row>
    <row r="39" spans="1:13" ht="12" customHeight="1">
      <c r="A39" s="19">
        <v>37</v>
      </c>
      <c r="B39" s="9" t="s">
        <v>82</v>
      </c>
      <c r="C39" s="20">
        <v>42</v>
      </c>
      <c r="D39" s="20">
        <v>18</v>
      </c>
      <c r="E39" s="9">
        <v>37</v>
      </c>
      <c r="F39" s="21">
        <v>13</v>
      </c>
      <c r="G39" s="9"/>
      <c r="H39" s="17"/>
      <c r="I39" s="17"/>
      <c r="J39" s="23">
        <v>36</v>
      </c>
      <c r="K39" s="26"/>
      <c r="L39" s="26"/>
      <c r="M39" s="18"/>
    </row>
    <row r="40" spans="1:13" ht="12" customHeight="1">
      <c r="A40" s="19">
        <v>38</v>
      </c>
      <c r="B40" s="9" t="s">
        <v>83</v>
      </c>
      <c r="C40" s="20">
        <v>59</v>
      </c>
      <c r="D40" s="20">
        <v>36</v>
      </c>
      <c r="E40" s="9">
        <v>38</v>
      </c>
      <c r="F40" s="21">
        <v>7</v>
      </c>
      <c r="G40" s="9"/>
      <c r="H40" s="17"/>
      <c r="I40" s="17"/>
      <c r="J40" s="23">
        <v>37</v>
      </c>
      <c r="K40" s="26"/>
      <c r="L40" s="26"/>
      <c r="M40" s="18"/>
    </row>
    <row r="41" spans="1:13" ht="12" customHeight="1">
      <c r="A41" s="19">
        <v>39</v>
      </c>
      <c r="B41" s="9" t="s">
        <v>84</v>
      </c>
      <c r="C41" s="20">
        <v>36</v>
      </c>
      <c r="D41" s="20">
        <v>37</v>
      </c>
      <c r="E41" s="9">
        <v>39</v>
      </c>
      <c r="F41" s="21">
        <v>3</v>
      </c>
      <c r="G41" s="9"/>
      <c r="H41" s="17"/>
      <c r="I41" s="17"/>
      <c r="J41" s="23">
        <v>38</v>
      </c>
      <c r="K41" s="26"/>
      <c r="L41" s="26"/>
      <c r="M41" s="18"/>
    </row>
    <row r="42" spans="1:13" ht="12" customHeight="1">
      <c r="A42" s="19">
        <v>40</v>
      </c>
      <c r="B42" s="32" t="s">
        <v>85</v>
      </c>
      <c r="C42" s="20">
        <v>74</v>
      </c>
      <c r="D42" s="20">
        <v>20</v>
      </c>
      <c r="E42" s="9">
        <v>40</v>
      </c>
      <c r="F42" s="21">
        <v>1</v>
      </c>
      <c r="G42" s="9"/>
      <c r="H42" s="17"/>
      <c r="I42" s="17"/>
      <c r="J42" s="23">
        <v>39</v>
      </c>
      <c r="K42" s="26"/>
      <c r="L42" s="26"/>
      <c r="M42" s="18"/>
    </row>
    <row r="43" spans="1:13" ht="12" customHeight="1">
      <c r="A43" s="19">
        <v>41</v>
      </c>
      <c r="B43" s="9" t="s">
        <v>86</v>
      </c>
      <c r="C43" s="20">
        <v>57</v>
      </c>
      <c r="D43" s="20">
        <v>32</v>
      </c>
      <c r="E43" s="9">
        <v>41</v>
      </c>
      <c r="F43" s="21">
        <v>35</v>
      </c>
      <c r="G43" s="9"/>
      <c r="H43" s="17"/>
      <c r="I43" s="17"/>
      <c r="J43" s="23">
        <v>40</v>
      </c>
      <c r="K43" s="26"/>
      <c r="L43" s="26"/>
      <c r="M43" s="18"/>
    </row>
    <row r="44" spans="1:13" ht="12" customHeight="1">
      <c r="A44" s="19"/>
      <c r="B44" s="9"/>
      <c r="C44" s="33"/>
      <c r="D44" s="33"/>
      <c r="E44" s="33"/>
      <c r="F44" s="33"/>
      <c r="G44" s="9"/>
      <c r="H44" s="9"/>
      <c r="I44" s="9"/>
      <c r="J44" s="23">
        <v>41</v>
      </c>
      <c r="K44" s="26"/>
      <c r="L44" s="26"/>
      <c r="M44" s="18"/>
    </row>
  </sheetData>
  <printOptions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NOTEBOOK_2</cp:lastModifiedBy>
  <dcterms:created xsi:type="dcterms:W3CDTF">1998-01-14T21:35:53Z</dcterms:created>
  <dcterms:modified xsi:type="dcterms:W3CDTF">2004-05-02T10:39:17Z</dcterms:modified>
  <cp:category/>
  <cp:version/>
  <cp:contentType/>
  <cp:contentStatus/>
</cp:coreProperties>
</file>